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schoene\Desktop\"/>
    </mc:Choice>
  </mc:AlternateContent>
  <xr:revisionPtr revIDLastSave="0" documentId="8_{7825ED02-A76C-41CF-9D35-445FFE6A136A}" xr6:coauthVersionLast="47" xr6:coauthVersionMax="47" xr10:uidLastSave="{00000000-0000-0000-0000-000000000000}"/>
  <bookViews>
    <workbookView xWindow="-120" yWindow="-120" windowWidth="29040" windowHeight="15720" xr2:uid="{409B089E-467B-4744-A419-227DFAE2F563}"/>
  </bookViews>
  <sheets>
    <sheet name="Kapazitätsübersic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D36" i="1"/>
  <c r="D35" i="1"/>
  <c r="D34" i="1"/>
  <c r="D33" i="1"/>
  <c r="D32" i="1"/>
  <c r="D31" i="1"/>
  <c r="D37" i="1" s="1"/>
  <c r="C29" i="1"/>
  <c r="B29" i="1"/>
  <c r="D28" i="1"/>
  <c r="D27" i="1"/>
  <c r="D26" i="1"/>
  <c r="D25" i="1"/>
  <c r="D24" i="1"/>
  <c r="D23" i="1"/>
  <c r="D22" i="1"/>
  <c r="D21" i="1"/>
  <c r="D20" i="1"/>
  <c r="D29" i="1" s="1"/>
  <c r="D19" i="1"/>
  <c r="C17" i="1"/>
  <c r="B17" i="1"/>
  <c r="D16" i="1"/>
  <c r="D17" i="1" s="1"/>
  <c r="D14" i="1"/>
  <c r="C14" i="1"/>
  <c r="B14" i="1"/>
  <c r="D13" i="1"/>
  <c r="D12" i="1"/>
  <c r="D11" i="1"/>
  <c r="D10" i="1"/>
  <c r="D9" i="1"/>
  <c r="D7" i="1"/>
  <c r="D38" i="1" s="1"/>
  <c r="C7" i="1"/>
  <c r="C38" i="1" s="1"/>
  <c r="B7" i="1"/>
  <c r="B38" i="1" s="1"/>
  <c r="D6" i="1"/>
  <c r="D5" i="1"/>
</calcChain>
</file>

<file path=xl/sharedStrings.xml><?xml version="1.0" encoding="utf-8"?>
<sst xmlns="http://schemas.openxmlformats.org/spreadsheetml/2006/main" count="38" uniqueCount="34">
  <si>
    <t>Kapazität
SJ 26/27
inkl. MK</t>
  </si>
  <si>
    <t>Anzahl
Aufnahmen
Stand 11. Mai 2026</t>
  </si>
  <si>
    <t>freie Kapazitäten
nach Koordinierung/
zum Ende Anmeldeverfahren</t>
  </si>
  <si>
    <t>Hauptschulen</t>
  </si>
  <si>
    <t>Liselotte-Rauner-Schule</t>
  </si>
  <si>
    <t>Werner-von-Siemens-Schule</t>
  </si>
  <si>
    <t>Gesamt</t>
  </si>
  <si>
    <t>Realschulen</t>
  </si>
  <si>
    <t>Anne-Frank-Realschule</t>
  </si>
  <si>
    <t>Annette-von-Droste-Hülshoff-Schule</t>
  </si>
  <si>
    <t>Hans-Böckler-Schule</t>
  </si>
  <si>
    <t>Pestalozzi-Schule</t>
  </si>
  <si>
    <t>Realschule Höntrop</t>
  </si>
  <si>
    <t>Sekundarschule</t>
  </si>
  <si>
    <t>Rupert-Neudeck-Schule</t>
  </si>
  <si>
    <t>Gymnasien</t>
  </si>
  <si>
    <t>Goethe-Schule</t>
  </si>
  <si>
    <t>Graf-Engelbert-Gymnasium</t>
  </si>
  <si>
    <t>Heinrich-von-Kleist-Gymnasium</t>
  </si>
  <si>
    <t>Hellweg-Gymnasium</t>
  </si>
  <si>
    <t>Hildegardis-Gymnasium</t>
  </si>
  <si>
    <t>Lessing-Gymnasium</t>
  </si>
  <si>
    <t>Märkisches Gymnasium</t>
  </si>
  <si>
    <t>Neues Gymnasium Bochum</t>
  </si>
  <si>
    <t>Schiller-Schule</t>
  </si>
  <si>
    <t>Theodor-Körner-Schule</t>
  </si>
  <si>
    <t>Gesamtschulen</t>
  </si>
  <si>
    <t>Erich Kästner-Schule</t>
  </si>
  <si>
    <t>Heinrich-Böll-Gesamtschule</t>
  </si>
  <si>
    <t>Maria Sibylla Merian-Gesamtschule</t>
  </si>
  <si>
    <t>Willy-Brandt-Gesamtschule</t>
  </si>
  <si>
    <t>Gesamtschule Bochum-Mitte</t>
  </si>
  <si>
    <t>Nelson-Mandela-Gesamtschule</t>
  </si>
  <si>
    <t>Summe über alle Schulformen: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</si>
</sst>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7" borderId="8" xfId="0" applyFill="1" applyBorder="1"/>
    <xf numFmtId="0" fontId="0" fillId="7" borderId="8" xfId="0" applyFill="1" applyBorder="1" applyAlignment="1">
      <alignment horizontal="center"/>
    </xf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1" fillId="9" borderId="8" xfId="0" applyFont="1" applyFill="1" applyBorder="1"/>
    <xf numFmtId="0" fontId="1" fillId="9" borderId="8" xfId="0" applyFont="1" applyFill="1" applyBorder="1" applyAlignment="1">
      <alignment horizontal="center"/>
    </xf>
    <xf numFmtId="0" fontId="0" fillId="9" borderId="8" xfId="0" applyFill="1" applyBorder="1"/>
    <xf numFmtId="0" fontId="0" fillId="9" borderId="8" xfId="0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2" fillId="9" borderId="12" xfId="0" applyFont="1" applyFill="1" applyBorder="1"/>
    <xf numFmtId="0" fontId="2" fillId="9" borderId="12" xfId="0" applyFont="1" applyFill="1" applyBorder="1" applyAlignment="1">
      <alignment horizontal="center"/>
    </xf>
    <xf numFmtId="3" fontId="2" fillId="9" borderId="9" xfId="0" applyNumberFormat="1" applyFont="1" applyFill="1" applyBorder="1" applyAlignment="1">
      <alignment horizontal="center"/>
    </xf>
    <xf numFmtId="0" fontId="1" fillId="11" borderId="8" xfId="0" applyFont="1" applyFill="1" applyBorder="1"/>
    <xf numFmtId="0" fontId="1" fillId="11" borderId="8" xfId="0" applyFont="1" applyFill="1" applyBorder="1" applyAlignment="1">
      <alignment horizontal="center"/>
    </xf>
    <xf numFmtId="0" fontId="0" fillId="11" borderId="8" xfId="0" applyFill="1" applyBorder="1"/>
    <xf numFmtId="0" fontId="0" fillId="11" borderId="8" xfId="0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/>
    </xf>
    <xf numFmtId="0" fontId="5" fillId="12" borderId="8" xfId="0" applyFont="1" applyFill="1" applyBorder="1"/>
    <xf numFmtId="0" fontId="5" fillId="12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 applyAlignment="1">
      <alignment horizontal="left"/>
    </xf>
    <xf numFmtId="0" fontId="2" fillId="10" borderId="10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04D7-4CA0-4A59-9276-726265C9AA10}">
  <sheetPr>
    <tabColor rgb="FFFFFF00"/>
  </sheetPr>
  <dimension ref="A3:D39"/>
  <sheetViews>
    <sheetView tabSelected="1" topLeftCell="A3" zoomScale="145" zoomScaleNormal="145" workbookViewId="0">
      <selection activeCell="F15" sqref="F15"/>
    </sheetView>
  </sheetViews>
  <sheetFormatPr baseColWidth="10" defaultRowHeight="12.75" x14ac:dyDescent="0.2"/>
  <cols>
    <col min="1" max="1" width="30.85546875" bestFit="1" customWidth="1"/>
    <col min="2" max="2" width="9.5703125" bestFit="1" customWidth="1"/>
    <col min="3" max="3" width="18.28515625" customWidth="1"/>
    <col min="4" max="4" width="20.42578125" customWidth="1"/>
  </cols>
  <sheetData>
    <row r="3" spans="1:4" ht="51.75" thickBot="1" x14ac:dyDescent="0.25">
      <c r="A3" s="1"/>
      <c r="B3" s="2" t="s">
        <v>0</v>
      </c>
      <c r="C3" s="3" t="s">
        <v>1</v>
      </c>
      <c r="D3" s="3" t="s">
        <v>2</v>
      </c>
    </row>
    <row r="4" spans="1:4" x14ac:dyDescent="0.2">
      <c r="A4" s="4" t="s">
        <v>3</v>
      </c>
      <c r="B4" s="5"/>
      <c r="C4" s="6"/>
      <c r="D4" s="7"/>
    </row>
    <row r="5" spans="1:4" x14ac:dyDescent="0.2">
      <c r="A5" s="8" t="s">
        <v>4</v>
      </c>
      <c r="B5" s="9">
        <v>75</v>
      </c>
      <c r="C5" s="9">
        <v>51</v>
      </c>
      <c r="D5" s="10">
        <f>B5-C5</f>
        <v>24</v>
      </c>
    </row>
    <row r="6" spans="1:4" x14ac:dyDescent="0.2">
      <c r="A6" s="11" t="s">
        <v>5</v>
      </c>
      <c r="B6" s="10">
        <v>35</v>
      </c>
      <c r="C6" s="10">
        <v>24</v>
      </c>
      <c r="D6" s="10">
        <f>B6-C6</f>
        <v>11</v>
      </c>
    </row>
    <row r="7" spans="1:4" ht="13.5" thickBot="1" x14ac:dyDescent="0.25">
      <c r="A7" s="12" t="s">
        <v>6</v>
      </c>
      <c r="B7" s="13">
        <f>SUM(B5:B6)</f>
        <v>110</v>
      </c>
      <c r="C7" s="13">
        <f>SUM(C5:C6)</f>
        <v>75</v>
      </c>
      <c r="D7" s="14">
        <f>SUM(D5:D6)</f>
        <v>35</v>
      </c>
    </row>
    <row r="8" spans="1:4" x14ac:dyDescent="0.2">
      <c r="A8" s="43" t="s">
        <v>7</v>
      </c>
      <c r="B8" s="44"/>
      <c r="C8" s="44"/>
      <c r="D8" s="44"/>
    </row>
    <row r="9" spans="1:4" x14ac:dyDescent="0.2">
      <c r="A9" s="15" t="s">
        <v>8</v>
      </c>
      <c r="B9" s="16">
        <v>116</v>
      </c>
      <c r="C9" s="16">
        <v>111</v>
      </c>
      <c r="D9" s="16">
        <f>B9-C9</f>
        <v>5</v>
      </c>
    </row>
    <row r="10" spans="1:4" x14ac:dyDescent="0.2">
      <c r="A10" s="15" t="s">
        <v>9</v>
      </c>
      <c r="B10" s="16">
        <v>145</v>
      </c>
      <c r="C10" s="16">
        <v>131</v>
      </c>
      <c r="D10" s="16">
        <f t="shared" ref="D10:D13" si="0">B10-C10</f>
        <v>14</v>
      </c>
    </row>
    <row r="11" spans="1:4" x14ac:dyDescent="0.2">
      <c r="A11" s="17" t="s">
        <v>10</v>
      </c>
      <c r="B11" s="18">
        <v>120</v>
      </c>
      <c r="C11" s="18">
        <v>120</v>
      </c>
      <c r="D11" s="18">
        <f t="shared" si="0"/>
        <v>0</v>
      </c>
    </row>
    <row r="12" spans="1:4" x14ac:dyDescent="0.2">
      <c r="A12" s="17" t="s">
        <v>11</v>
      </c>
      <c r="B12" s="18">
        <v>120</v>
      </c>
      <c r="C12" s="18">
        <v>120</v>
      </c>
      <c r="D12" s="18">
        <f t="shared" si="0"/>
        <v>0</v>
      </c>
    </row>
    <row r="13" spans="1:4" x14ac:dyDescent="0.2">
      <c r="A13" s="15" t="s">
        <v>12</v>
      </c>
      <c r="B13" s="16">
        <v>116</v>
      </c>
      <c r="C13" s="16">
        <v>111</v>
      </c>
      <c r="D13" s="16">
        <f t="shared" si="0"/>
        <v>5</v>
      </c>
    </row>
    <row r="14" spans="1:4" ht="13.5" thickBot="1" x14ac:dyDescent="0.25">
      <c r="A14" s="19" t="s">
        <v>6</v>
      </c>
      <c r="B14" s="20">
        <f>SUM(B9:B13)</f>
        <v>617</v>
      </c>
      <c r="C14" s="20">
        <f>SUM(C9:C13)</f>
        <v>593</v>
      </c>
      <c r="D14" s="21">
        <f>SUM(D9:D13)</f>
        <v>24</v>
      </c>
    </row>
    <row r="15" spans="1:4" x14ac:dyDescent="0.2">
      <c r="A15" s="45" t="s">
        <v>13</v>
      </c>
      <c r="B15" s="46"/>
      <c r="C15" s="46"/>
      <c r="D15" s="46"/>
    </row>
    <row r="16" spans="1:4" x14ac:dyDescent="0.2">
      <c r="A16" s="22" t="s">
        <v>14</v>
      </c>
      <c r="B16" s="23">
        <v>75</v>
      </c>
      <c r="C16" s="23">
        <v>48</v>
      </c>
      <c r="D16" s="23">
        <f>B16-C16</f>
        <v>27</v>
      </c>
    </row>
    <row r="17" spans="1:4" ht="13.5" thickBot="1" x14ac:dyDescent="0.25">
      <c r="A17" s="24" t="s">
        <v>6</v>
      </c>
      <c r="B17" s="25">
        <f>SUM(B16)</f>
        <v>75</v>
      </c>
      <c r="C17" s="25">
        <f>SUM(C16)</f>
        <v>48</v>
      </c>
      <c r="D17" s="25">
        <f>SUM(D16)</f>
        <v>27</v>
      </c>
    </row>
    <row r="18" spans="1:4" ht="13.5" customHeight="1" x14ac:dyDescent="0.2">
      <c r="A18" s="47" t="s">
        <v>15</v>
      </c>
      <c r="B18" s="48"/>
      <c r="C18" s="48"/>
      <c r="D18" s="48"/>
    </row>
    <row r="19" spans="1:4" x14ac:dyDescent="0.2">
      <c r="A19" s="26" t="s">
        <v>16</v>
      </c>
      <c r="B19" s="27">
        <v>120</v>
      </c>
      <c r="C19" s="27">
        <v>123</v>
      </c>
      <c r="D19" s="27">
        <f>B19-C19</f>
        <v>-3</v>
      </c>
    </row>
    <row r="20" spans="1:4" x14ac:dyDescent="0.2">
      <c r="A20" s="26" t="s">
        <v>17</v>
      </c>
      <c r="B20" s="27">
        <v>120</v>
      </c>
      <c r="C20" s="27">
        <v>120</v>
      </c>
      <c r="D20" s="27">
        <f t="shared" ref="D20:D28" si="1">B20-C20</f>
        <v>0</v>
      </c>
    </row>
    <row r="21" spans="1:4" x14ac:dyDescent="0.2">
      <c r="A21" s="28" t="s">
        <v>18</v>
      </c>
      <c r="B21" s="29">
        <v>120</v>
      </c>
      <c r="C21" s="29">
        <v>113</v>
      </c>
      <c r="D21" s="30">
        <f t="shared" si="1"/>
        <v>7</v>
      </c>
    </row>
    <row r="22" spans="1:4" x14ac:dyDescent="0.2">
      <c r="A22" s="28" t="s">
        <v>19</v>
      </c>
      <c r="B22" s="29">
        <v>120</v>
      </c>
      <c r="C22" s="29">
        <v>104</v>
      </c>
      <c r="D22" s="30">
        <f t="shared" si="1"/>
        <v>16</v>
      </c>
    </row>
    <row r="23" spans="1:4" x14ac:dyDescent="0.2">
      <c r="A23" s="28" t="s">
        <v>20</v>
      </c>
      <c r="B23" s="29">
        <v>120</v>
      </c>
      <c r="C23" s="29">
        <v>120</v>
      </c>
      <c r="D23" s="27">
        <f t="shared" si="1"/>
        <v>0</v>
      </c>
    </row>
    <row r="24" spans="1:4" x14ac:dyDescent="0.2">
      <c r="A24" s="26" t="s">
        <v>21</v>
      </c>
      <c r="B24" s="27">
        <v>150</v>
      </c>
      <c r="C24" s="27">
        <v>150</v>
      </c>
      <c r="D24" s="27">
        <f t="shared" si="1"/>
        <v>0</v>
      </c>
    </row>
    <row r="25" spans="1:4" x14ac:dyDescent="0.2">
      <c r="A25" s="26" t="s">
        <v>22</v>
      </c>
      <c r="B25" s="27">
        <v>120</v>
      </c>
      <c r="C25" s="27">
        <v>120</v>
      </c>
      <c r="D25" s="27">
        <f t="shared" si="1"/>
        <v>0</v>
      </c>
    </row>
    <row r="26" spans="1:4" x14ac:dyDescent="0.2">
      <c r="A26" s="26" t="s">
        <v>23</v>
      </c>
      <c r="B26" s="27">
        <v>180</v>
      </c>
      <c r="C26" s="27">
        <v>180</v>
      </c>
      <c r="D26" s="27">
        <f t="shared" si="1"/>
        <v>0</v>
      </c>
    </row>
    <row r="27" spans="1:4" x14ac:dyDescent="0.2">
      <c r="A27" s="28" t="s">
        <v>24</v>
      </c>
      <c r="B27" s="29">
        <v>120</v>
      </c>
      <c r="C27" s="29">
        <v>120</v>
      </c>
      <c r="D27" s="27">
        <f t="shared" si="1"/>
        <v>0</v>
      </c>
    </row>
    <row r="28" spans="1:4" x14ac:dyDescent="0.2">
      <c r="A28" s="26" t="s">
        <v>25</v>
      </c>
      <c r="B28" s="27">
        <v>150</v>
      </c>
      <c r="C28" s="27">
        <v>150</v>
      </c>
      <c r="D28" s="27">
        <f t="shared" si="1"/>
        <v>0</v>
      </c>
    </row>
    <row r="29" spans="1:4" ht="13.5" thickBot="1" x14ac:dyDescent="0.25">
      <c r="A29" s="31" t="s">
        <v>6</v>
      </c>
      <c r="B29" s="32">
        <f>SUM(B19:B28)</f>
        <v>1320</v>
      </c>
      <c r="C29" s="32">
        <f>SUM(C19:C28)</f>
        <v>1300</v>
      </c>
      <c r="D29" s="33">
        <f>SUM(D19:D28)</f>
        <v>20</v>
      </c>
    </row>
    <row r="30" spans="1:4" x14ac:dyDescent="0.2">
      <c r="A30" s="49" t="s">
        <v>26</v>
      </c>
      <c r="B30" s="50"/>
      <c r="C30" s="50"/>
      <c r="D30" s="50"/>
    </row>
    <row r="31" spans="1:4" x14ac:dyDescent="0.2">
      <c r="A31" s="34" t="s">
        <v>27</v>
      </c>
      <c r="B31" s="35">
        <v>162</v>
      </c>
      <c r="C31" s="35">
        <v>162</v>
      </c>
      <c r="D31" s="35">
        <f>B31-C31</f>
        <v>0</v>
      </c>
    </row>
    <row r="32" spans="1:4" x14ac:dyDescent="0.2">
      <c r="A32" s="34" t="s">
        <v>28</v>
      </c>
      <c r="B32" s="35">
        <v>162</v>
      </c>
      <c r="C32" s="35">
        <v>162</v>
      </c>
      <c r="D32" s="35">
        <f t="shared" ref="D32:D36" si="2">B32-C32</f>
        <v>0</v>
      </c>
    </row>
    <row r="33" spans="1:4" x14ac:dyDescent="0.2">
      <c r="A33" s="34" t="s">
        <v>29</v>
      </c>
      <c r="B33" s="35">
        <v>162</v>
      </c>
      <c r="C33" s="35">
        <v>162</v>
      </c>
      <c r="D33" s="35">
        <f t="shared" si="2"/>
        <v>0</v>
      </c>
    </row>
    <row r="34" spans="1:4" x14ac:dyDescent="0.2">
      <c r="A34" s="36" t="s">
        <v>30</v>
      </c>
      <c r="B34" s="37">
        <v>162</v>
      </c>
      <c r="C34" s="37">
        <v>151</v>
      </c>
      <c r="D34" s="38">
        <f t="shared" si="2"/>
        <v>11</v>
      </c>
    </row>
    <row r="35" spans="1:4" x14ac:dyDescent="0.2">
      <c r="A35" s="36" t="s">
        <v>31</v>
      </c>
      <c r="B35" s="37">
        <v>135</v>
      </c>
      <c r="C35" s="37">
        <v>96</v>
      </c>
      <c r="D35" s="38">
        <f t="shared" si="2"/>
        <v>39</v>
      </c>
    </row>
    <row r="36" spans="1:4" x14ac:dyDescent="0.2">
      <c r="A36" s="36" t="s">
        <v>32</v>
      </c>
      <c r="B36" s="37">
        <v>116</v>
      </c>
      <c r="C36" s="37">
        <v>98</v>
      </c>
      <c r="D36" s="38">
        <f t="shared" si="2"/>
        <v>18</v>
      </c>
    </row>
    <row r="37" spans="1:4" x14ac:dyDescent="0.2">
      <c r="A37" s="39" t="s">
        <v>6</v>
      </c>
      <c r="B37" s="40">
        <f>SUM(B31:B36)</f>
        <v>899</v>
      </c>
      <c r="C37" s="40">
        <f t="shared" ref="C37:D37" si="3">SUM(C31:C36)</f>
        <v>831</v>
      </c>
      <c r="D37" s="40">
        <f t="shared" si="3"/>
        <v>68</v>
      </c>
    </row>
    <row r="38" spans="1:4" x14ac:dyDescent="0.2">
      <c r="A38" s="41" t="s">
        <v>33</v>
      </c>
      <c r="B38" s="42">
        <f>B7+B14+B17+B29+B37</f>
        <v>3021</v>
      </c>
      <c r="C38" s="42">
        <f t="shared" ref="C38:D38" si="4">C7+C14+C17+C29+C37</f>
        <v>2847</v>
      </c>
      <c r="D38" s="42">
        <f t="shared" si="4"/>
        <v>174</v>
      </c>
    </row>
    <row r="39" spans="1:4" x14ac:dyDescent="0.2">
      <c r="A39" s="51"/>
      <c r="B39" s="51"/>
      <c r="C39" s="51"/>
      <c r="D39" s="51"/>
    </row>
  </sheetData>
  <mergeCells count="5">
    <mergeCell ref="A8:D8"/>
    <mergeCell ref="A15:D15"/>
    <mergeCell ref="A18:D18"/>
    <mergeCell ref="A30:D30"/>
    <mergeCell ref="A39:D3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Kapazitätsübersicht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Küper, Petra</dc:creator>
  <cp:lastModifiedBy>Schöne, Filiz</cp:lastModifiedBy>
  <cp:lastPrinted>2026-05-11T11:20:15Z</cp:lastPrinted>
  <dcterms:created xsi:type="dcterms:W3CDTF">2026-05-11T11:10:08Z</dcterms:created>
  <dcterms:modified xsi:type="dcterms:W3CDTF">2026-05-11T13:20:39Z</dcterms:modified>
</cp:coreProperties>
</file>